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 /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36affccb60391c2/Bienen AG/"/>
    </mc:Choice>
  </mc:AlternateContent>
  <xr:revisionPtr revIDLastSave="360" documentId="8_{D07A9920-C99C-4F33-9B27-316B5E1A721E}" xr6:coauthVersionLast="47" xr6:coauthVersionMax="48" xr10:uidLastSave="{17B11349-8F8E-CA45-BF7E-F3641B85ED6E}"/>
  <bookViews>
    <workbookView xWindow="0" yWindow="0" windowWidth="27750" windowHeight="11475" xr2:uid="{48E3D63D-1C6B-4724-9440-A40E08E3817B}"/>
  </bookViews>
  <sheets>
    <sheet name="Tabelle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L7" i="1" l="1"/>
  <c r="M7" i="1"/>
  <c r="N7" i="1"/>
  <c r="P29" i="1"/>
  <c r="R18" i="1"/>
  <c r="R17" i="1"/>
  <c r="R15" i="1"/>
  <c r="R16" i="1"/>
  <c r="L18" i="1"/>
  <c r="M18" i="1"/>
  <c r="N18" i="1"/>
  <c r="L17" i="1"/>
  <c r="M17" i="1"/>
  <c r="N17" i="1"/>
  <c r="L16" i="1"/>
  <c r="M16" i="1"/>
  <c r="N16" i="1"/>
  <c r="L15" i="1"/>
  <c r="M15" i="1"/>
  <c r="N15" i="1"/>
  <c r="L14" i="1"/>
  <c r="M14" i="1"/>
  <c r="N14" i="1"/>
  <c r="L13" i="1"/>
  <c r="M13" i="1"/>
  <c r="N13" i="1"/>
  <c r="L12" i="1"/>
  <c r="M12" i="1"/>
  <c r="N12" i="1"/>
  <c r="L11" i="1"/>
  <c r="M11" i="1"/>
  <c r="N11" i="1"/>
  <c r="L10" i="1"/>
  <c r="M10" i="1"/>
  <c r="N10" i="1"/>
  <c r="L9" i="1"/>
  <c r="M9" i="1"/>
  <c r="N9" i="1"/>
  <c r="L8" i="1"/>
  <c r="M8" i="1"/>
  <c r="N8" i="1"/>
  <c r="L6" i="1"/>
  <c r="M6" i="1"/>
  <c r="N6" i="1"/>
  <c r="M5" i="1"/>
  <c r="L5" i="1"/>
  <c r="N5" i="1"/>
  <c r="H18" i="1"/>
  <c r="H17" i="1"/>
  <c r="H16" i="1"/>
  <c r="H15" i="1"/>
  <c r="H14" i="1"/>
  <c r="H13" i="1"/>
  <c r="H12" i="1"/>
  <c r="H11" i="1"/>
  <c r="H10" i="1"/>
  <c r="H9" i="1"/>
  <c r="H8" i="1"/>
  <c r="H7" i="1"/>
  <c r="H6" i="1"/>
  <c r="H5" i="1"/>
  <c r="N29" i="1"/>
  <c r="H31" i="1"/>
  <c r="H32" i="1"/>
</calcChain>
</file>

<file path=xl/sharedStrings.xml><?xml version="1.0" encoding="utf-8"?>
<sst xmlns="http://schemas.openxmlformats.org/spreadsheetml/2006/main" count="74" uniqueCount="31">
  <si>
    <t>Produkt</t>
  </si>
  <si>
    <t>Anzahl</t>
  </si>
  <si>
    <t>Preis</t>
  </si>
  <si>
    <t>Kosten</t>
  </si>
  <si>
    <t>Produktionskosten</t>
  </si>
  <si>
    <t>Gewinn</t>
  </si>
  <si>
    <t>Gewinnverlauf</t>
  </si>
  <si>
    <t>Honig 250g</t>
  </si>
  <si>
    <t>€</t>
  </si>
  <si>
    <t>Anzal Kerzen aus Bienenwachs in Preisstufe A:</t>
  </si>
  <si>
    <t>Honig 300g</t>
  </si>
  <si>
    <t>Anzal Kerzen aus Bienenwachs in Preisstufe B:</t>
  </si>
  <si>
    <t>Honig 500g</t>
  </si>
  <si>
    <t>Anzal Kerzen aus Bienenwachs in Preisstufe C:</t>
  </si>
  <si>
    <t>Kerze Preisklasse A</t>
  </si>
  <si>
    <t>Anzal Kerzen aus Bienenwachs in Preisstufe D:</t>
  </si>
  <si>
    <t>Kerze Preisklasse B</t>
  </si>
  <si>
    <t>Kerze Preisklasse C</t>
  </si>
  <si>
    <t>Kerze Preisklasse D</t>
  </si>
  <si>
    <t>Bienenwachstuch klein</t>
  </si>
  <si>
    <t>Bienenwachstuch groß</t>
  </si>
  <si>
    <t>Duftkerze klein</t>
  </si>
  <si>
    <t>Duftkerze mittel</t>
  </si>
  <si>
    <t>Duftkerze groß</t>
  </si>
  <si>
    <t>Ballonkerze klein</t>
  </si>
  <si>
    <t>Ballonkerze groß</t>
  </si>
  <si>
    <t>zusätzlich anfallende Kosten:</t>
  </si>
  <si>
    <t>Gewinn gesamt:</t>
  </si>
  <si>
    <t>Kassenstand:</t>
  </si>
  <si>
    <t xml:space="preserve">                                                                                            Aufschlag durch Bienewachs:</t>
  </si>
  <si>
    <t>zu zahlen: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</si>
</sst>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8" formatCode="#,##0.00\ &quot;€&quot;;[Red]\-#,##0.00\ &quot;€&quot;"/>
  </numFmts>
  <fonts count="7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FFFFFF"/>
      <name val="Calibri"/>
      <family val="2"/>
      <scheme val="minor"/>
    </font>
    <font>
      <sz val="11"/>
      <color rgb="FF444444"/>
      <name val="Calibri"/>
      <family val="2"/>
      <charset val="1"/>
    </font>
    <font>
      <sz val="11"/>
      <color rgb="FFFF0000"/>
      <name val="Calibri"/>
      <family val="2"/>
      <scheme val="minor"/>
    </font>
    <font>
      <sz val="11"/>
      <color rgb="FFFF0000"/>
      <name val="Calibri"/>
      <family val="2"/>
      <charset val="1"/>
    </font>
    <font>
      <sz val="11"/>
      <color rgb="FF000000"/>
      <name val="Calibri"/>
      <charset val="1"/>
    </font>
  </fonts>
  <fills count="7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0000"/>
        <bgColor indexed="64"/>
      </patternFill>
    </fill>
    <fill>
      <patternFill patternType="solid">
        <fgColor rgb="FFFFE699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C6E0B4"/>
        <bgColor indexed="64"/>
      </patternFill>
    </fill>
  </fills>
  <borders count="5">
    <border>
      <left/>
      <right/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27">
    <xf numFmtId="0" fontId="0" fillId="0" borderId="0" xfId="0"/>
    <xf numFmtId="8" fontId="0" fillId="0" borderId="0" xfId="0" applyNumberFormat="1"/>
    <xf numFmtId="0" fontId="0" fillId="0" borderId="1" xfId="0" applyBorder="1"/>
    <xf numFmtId="0" fontId="0" fillId="4" borderId="0" xfId="0" applyFill="1"/>
    <xf numFmtId="8" fontId="0" fillId="4" borderId="2" xfId="0" applyNumberFormat="1" applyFill="1" applyBorder="1"/>
    <xf numFmtId="0" fontId="0" fillId="4" borderId="3" xfId="0" applyFill="1" applyBorder="1"/>
    <xf numFmtId="8" fontId="0" fillId="4" borderId="3" xfId="0" applyNumberFormat="1" applyFill="1" applyBorder="1"/>
    <xf numFmtId="0" fontId="0" fillId="4" borderId="2" xfId="0" applyFill="1" applyBorder="1"/>
    <xf numFmtId="0" fontId="0" fillId="5" borderId="0" xfId="0" applyFill="1"/>
    <xf numFmtId="0" fontId="2" fillId="5" borderId="0" xfId="0" applyFont="1" applyFill="1"/>
    <xf numFmtId="0" fontId="0" fillId="6" borderId="0" xfId="0" applyFill="1"/>
    <xf numFmtId="0" fontId="0" fillId="6" borderId="2" xfId="0" applyFill="1" applyBorder="1"/>
    <xf numFmtId="0" fontId="3" fillId="6" borderId="0" xfId="0" applyFont="1" applyFill="1"/>
    <xf numFmtId="8" fontId="0" fillId="6" borderId="0" xfId="0" applyNumberFormat="1" applyFill="1"/>
    <xf numFmtId="8" fontId="4" fillId="3" borderId="0" xfId="0" applyNumberFormat="1" applyFont="1" applyFill="1"/>
    <xf numFmtId="0" fontId="4" fillId="3" borderId="0" xfId="0" applyFont="1" applyFill="1"/>
    <xf numFmtId="0" fontId="5" fillId="3" borderId="0" xfId="0" quotePrefix="1" applyFont="1" applyFill="1"/>
    <xf numFmtId="0" fontId="4" fillId="3" borderId="0" xfId="1" applyFont="1" applyFill="1"/>
    <xf numFmtId="0" fontId="0" fillId="6" borderId="4" xfId="0" applyFill="1" applyBorder="1"/>
    <xf numFmtId="8" fontId="0" fillId="6" borderId="3" xfId="0" applyNumberFormat="1" applyFill="1" applyBorder="1"/>
    <xf numFmtId="0" fontId="3" fillId="6" borderId="3" xfId="0" quotePrefix="1" applyFont="1" applyFill="1" applyBorder="1"/>
    <xf numFmtId="0" fontId="0" fillId="6" borderId="3" xfId="0" applyFill="1" applyBorder="1"/>
    <xf numFmtId="0" fontId="6" fillId="0" borderId="0" xfId="0" applyFont="1"/>
    <xf numFmtId="0" fontId="4" fillId="5" borderId="0" xfId="0" applyFont="1" applyFill="1"/>
    <xf numFmtId="8" fontId="6" fillId="4" borderId="3" xfId="0" applyNumberFormat="1" applyFont="1" applyFill="1" applyBorder="1"/>
    <xf numFmtId="0" fontId="6" fillId="0" borderId="4" xfId="0" applyFont="1" applyBorder="1"/>
    <xf numFmtId="0" fontId="0" fillId="0" borderId="4" xfId="0" applyBorder="1"/>
  </cellXfs>
  <cellStyles count="2">
    <cellStyle name="Gut" xfId="1" builtinId="26"/>
    <cellStyle name="Stand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 /><Relationship Id="rId2" Type="http://schemas.openxmlformats.org/officeDocument/2006/relationships/theme" Target="theme/theme1.xml" /><Relationship Id="rId1" Type="http://schemas.openxmlformats.org/officeDocument/2006/relationships/worksheet" Target="worksheets/sheet1.xml" /><Relationship Id="rId5" Type="http://schemas.openxmlformats.org/officeDocument/2006/relationships/calcChain" Target="calcChain.xml" /><Relationship Id="rId4" Type="http://schemas.openxmlformats.org/officeDocument/2006/relationships/sharedStrings" Target="sharedStrings.xml" 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 /><Relationship Id="rId2" Type="http://schemas.openxmlformats.org/officeDocument/2006/relationships/image" Target="../media/image1.png" /><Relationship Id="rId1" Type="http://schemas.microsoft.com/office/2017/06/relationships/model3d" Target="../media/model3d1.glb" 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200025</xdr:colOff>
      <xdr:row>0</xdr:row>
      <xdr:rowOff>59174</xdr:rowOff>
    </xdr:from>
    <xdr:to>
      <xdr:col>2</xdr:col>
      <xdr:colOff>695325</xdr:colOff>
      <xdr:row>8</xdr:row>
      <xdr:rowOff>159899</xdr:rowOff>
    </xdr:to>
    <mc:AlternateContent xmlns:mc="http://schemas.openxmlformats.org/markup-compatibility/2006">
      <mc:Choice xmlns:am3d="http://schemas.microsoft.com/office/drawing/2017/model3d" xmlns="" Requires="am3d">
        <xdr:graphicFrame macro="">
          <xdr:nvGraphicFramePr>
            <xdr:cNvPr id="2" name="3D-Modell 1" descr="Biene">
              <a:extLst>
                <a:ext uri="{FF2B5EF4-FFF2-40B4-BE49-F238E27FC236}">
                  <a16:creationId xmlns:a16="http://schemas.microsoft.com/office/drawing/2014/main" id="{9C170901-4C09-465C-8C00-B4C889F49ABA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2019300" cy="1624725"/>
                  </a:xfrm>
                  <a:prstGeom prst="rect">
                    <a:avLst/>
                  </a:prstGeom>
                </am3d:spPr>
                <am3d:camera>
                  <am3d:pos x="0" y="0" z="71354124"/>
                  <am3d:up dx="0" dy="36000000" dz="0"/>
                  <am3d:lookAt x="0" y="0" z="0"/>
                  <am3d:perspective fov="2700000"/>
                </am3d:camera>
                <am3d:trans>
                  <am3d:meterPerModelUnit n="53141" d="1000000"/>
                  <am3d:preTrans dx="0" dy="-14821951" dz="-1683639"/>
                  <am3d:scale>
                    <am3d:sx n="1000000" d="1000000"/>
                    <am3d:sy n="1000000" d="1000000"/>
                    <am3d:sz n="1000000" d="1000000"/>
                  </am3d:scale>
                  <am3d:rot ax="-1543616" ay="2409407" az="-1035681"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2743199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3D-Modell 1" descr="Biene">
              <a:extLst>
                <a:ext uri="{FF2B5EF4-FFF2-40B4-BE49-F238E27FC236}">
                  <a16:creationId xmlns:a16="http://schemas.microsoft.com/office/drawing/2014/main" id="{9C170901-4C09-465C-8C00-B4C889F49ABA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200025" y="59174"/>
              <a:ext cx="2019300" cy="1624725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 /><Relationship Id="rId1" Type="http://schemas.openxmlformats.org/officeDocument/2006/relationships/printerSettings" Target="../printerSettings/printerSettings1.bin" 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9CCA0D-0D58-46FD-903F-61920CFAD720}">
  <dimension ref="A3:V32"/>
  <sheetViews>
    <sheetView showGridLines="0" tabSelected="1" topLeftCell="E1" workbookViewId="0">
      <selection activeCell="R33" sqref="R33"/>
    </sheetView>
  </sheetViews>
  <sheetFormatPr defaultColWidth="11.43359375" defaultRowHeight="15" x14ac:dyDescent="0.2"/>
  <cols>
    <col min="5" max="5" width="44.66015625" customWidth="1"/>
    <col min="9" max="9" width="2.28515625" customWidth="1"/>
  </cols>
  <sheetData>
    <row r="3" spans="1:22" x14ac:dyDescent="0.2">
      <c r="E3" t="s">
        <v>0</v>
      </c>
      <c r="F3" t="s">
        <v>1</v>
      </c>
      <c r="G3" t="s">
        <v>2</v>
      </c>
      <c r="H3" t="s">
        <v>3</v>
      </c>
      <c r="J3" t="s">
        <v>4</v>
      </c>
      <c r="N3" t="s">
        <v>5</v>
      </c>
      <c r="P3" t="s">
        <v>6</v>
      </c>
    </row>
    <row r="4" spans="1:22" x14ac:dyDescent="0.2">
      <c r="G4" s="1"/>
      <c r="L4" s="8"/>
    </row>
    <row r="5" spans="1:22" x14ac:dyDescent="0.2">
      <c r="E5" s="2" t="s">
        <v>7</v>
      </c>
      <c r="F5" s="7">
        <v>0</v>
      </c>
      <c r="G5" s="4">
        <v>3</v>
      </c>
      <c r="H5" s="11">
        <f t="shared" ref="H5:H18" si="0">PRODUCT(F5:G5)</f>
        <v>0</v>
      </c>
      <c r="I5" s="18" t="s">
        <v>8</v>
      </c>
      <c r="J5" s="3">
        <v>0</v>
      </c>
      <c r="K5" t="s">
        <v>8</v>
      </c>
      <c r="L5" s="14">
        <f t="shared" ref="L5:L18" si="1">PRODUCT(F5:G5)</f>
        <v>0</v>
      </c>
      <c r="M5" s="15">
        <f t="shared" ref="M5:M18" si="2">PRODUCT(F5,J5)</f>
        <v>0</v>
      </c>
      <c r="N5" s="19">
        <f t="shared" ref="N5:N18" si="3">L5-M5</f>
        <v>0</v>
      </c>
      <c r="P5" s="6">
        <v>43.6</v>
      </c>
      <c r="R5" s="22" t="s">
        <v>9</v>
      </c>
      <c r="V5" s="3">
        <v>0</v>
      </c>
    </row>
    <row r="6" spans="1:22" x14ac:dyDescent="0.2">
      <c r="E6" s="2" t="s">
        <v>10</v>
      </c>
      <c r="F6" s="7">
        <v>0</v>
      </c>
      <c r="G6" s="4">
        <v>3.6</v>
      </c>
      <c r="H6" s="11">
        <f t="shared" si="0"/>
        <v>0</v>
      </c>
      <c r="I6" s="18" t="s">
        <v>8</v>
      </c>
      <c r="J6" s="3">
        <v>0</v>
      </c>
      <c r="K6" t="s">
        <v>8</v>
      </c>
      <c r="L6" s="14">
        <f t="shared" si="1"/>
        <v>0</v>
      </c>
      <c r="M6" s="15">
        <f t="shared" si="2"/>
        <v>0</v>
      </c>
      <c r="N6" s="19">
        <f t="shared" si="3"/>
        <v>0</v>
      </c>
      <c r="P6" s="5"/>
      <c r="R6" s="22" t="s">
        <v>11</v>
      </c>
      <c r="V6" s="3">
        <v>0</v>
      </c>
    </row>
    <row r="7" spans="1:22" x14ac:dyDescent="0.2">
      <c r="E7" s="2" t="s">
        <v>12</v>
      </c>
      <c r="F7" s="7">
        <v>0</v>
      </c>
      <c r="G7" s="4">
        <v>6</v>
      </c>
      <c r="H7" s="11">
        <f t="shared" si="0"/>
        <v>0</v>
      </c>
      <c r="I7" s="18" t="s">
        <v>8</v>
      </c>
      <c r="J7" s="3">
        <v>0</v>
      </c>
      <c r="K7" t="s">
        <v>8</v>
      </c>
      <c r="L7" s="15">
        <f t="shared" si="1"/>
        <v>0</v>
      </c>
      <c r="M7" s="15">
        <f t="shared" si="2"/>
        <v>0</v>
      </c>
      <c r="N7" s="20">
        <f>L7-M7</f>
        <v>0</v>
      </c>
      <c r="P7" s="5"/>
      <c r="R7" s="22" t="s">
        <v>13</v>
      </c>
      <c r="V7" s="3"/>
    </row>
    <row r="8" spans="1:22" x14ac:dyDescent="0.2">
      <c r="E8" s="2" t="s">
        <v>14</v>
      </c>
      <c r="F8" s="7">
        <v>0</v>
      </c>
      <c r="G8" s="6">
        <v>0.3</v>
      </c>
      <c r="H8" s="11">
        <f t="shared" si="0"/>
        <v>0</v>
      </c>
      <c r="I8" s="18" t="s">
        <v>8</v>
      </c>
      <c r="J8" s="3">
        <v>0</v>
      </c>
      <c r="K8" t="s">
        <v>8</v>
      </c>
      <c r="L8" s="15">
        <f t="shared" si="1"/>
        <v>0</v>
      </c>
      <c r="M8" s="15">
        <f t="shared" si="2"/>
        <v>0</v>
      </c>
      <c r="N8" s="21">
        <f t="shared" si="3"/>
        <v>0</v>
      </c>
      <c r="P8" s="5"/>
      <c r="R8" s="22" t="s">
        <v>15</v>
      </c>
      <c r="V8" s="3">
        <v>0</v>
      </c>
    </row>
    <row r="9" spans="1:22" x14ac:dyDescent="0.2">
      <c r="E9" s="2" t="s">
        <v>16</v>
      </c>
      <c r="F9" s="7">
        <v>0</v>
      </c>
      <c r="G9" s="6">
        <v>1</v>
      </c>
      <c r="H9" s="11">
        <f t="shared" si="0"/>
        <v>0</v>
      </c>
      <c r="I9" s="18" t="s">
        <v>8</v>
      </c>
      <c r="J9" s="3">
        <v>0</v>
      </c>
      <c r="K9" t="s">
        <v>8</v>
      </c>
      <c r="L9" s="15">
        <f t="shared" si="1"/>
        <v>0</v>
      </c>
      <c r="M9" s="15">
        <f t="shared" si="2"/>
        <v>0</v>
      </c>
      <c r="N9" s="21">
        <f t="shared" si="3"/>
        <v>0</v>
      </c>
      <c r="P9" s="6"/>
    </row>
    <row r="10" spans="1:22" x14ac:dyDescent="0.2">
      <c r="E10" s="2" t="s">
        <v>17</v>
      </c>
      <c r="F10" s="7">
        <v>0</v>
      </c>
      <c r="G10" s="6">
        <v>1.8</v>
      </c>
      <c r="H10" s="11">
        <f t="shared" si="0"/>
        <v>0</v>
      </c>
      <c r="I10" s="18" t="s">
        <v>8</v>
      </c>
      <c r="J10" s="3">
        <v>0</v>
      </c>
      <c r="K10" t="s">
        <v>8</v>
      </c>
      <c r="L10" s="15">
        <f t="shared" si="1"/>
        <v>0</v>
      </c>
      <c r="M10" s="15">
        <f t="shared" si="2"/>
        <v>0</v>
      </c>
      <c r="N10" s="21">
        <f t="shared" si="3"/>
        <v>0</v>
      </c>
      <c r="P10" s="5"/>
    </row>
    <row r="11" spans="1:22" x14ac:dyDescent="0.2">
      <c r="A11" s="23"/>
      <c r="E11" s="2" t="s">
        <v>18</v>
      </c>
      <c r="F11" s="7">
        <v>0</v>
      </c>
      <c r="G11" s="6">
        <v>2.5</v>
      </c>
      <c r="H11" s="11">
        <f t="shared" si="0"/>
        <v>0</v>
      </c>
      <c r="I11" s="18" t="s">
        <v>8</v>
      </c>
      <c r="J11" s="3">
        <v>0</v>
      </c>
      <c r="K11" t="s">
        <v>8</v>
      </c>
      <c r="L11" s="15">
        <f t="shared" si="1"/>
        <v>0</v>
      </c>
      <c r="M11" s="15">
        <f t="shared" si="2"/>
        <v>0</v>
      </c>
      <c r="N11" s="21">
        <f t="shared" si="3"/>
        <v>0</v>
      </c>
      <c r="P11" s="5"/>
    </row>
    <row r="12" spans="1:22" x14ac:dyDescent="0.2">
      <c r="A12" s="23"/>
      <c r="E12" s="2" t="s">
        <v>19</v>
      </c>
      <c r="F12" s="7">
        <v>0</v>
      </c>
      <c r="G12" s="6">
        <v>2.5</v>
      </c>
      <c r="H12" s="11">
        <f t="shared" si="0"/>
        <v>0</v>
      </c>
      <c r="I12" s="18" t="s">
        <v>8</v>
      </c>
      <c r="J12" s="3">
        <v>0</v>
      </c>
      <c r="K12" t="s">
        <v>8</v>
      </c>
      <c r="L12" s="16">
        <f t="shared" si="1"/>
        <v>0</v>
      </c>
      <c r="M12" s="15">
        <f t="shared" si="2"/>
        <v>0</v>
      </c>
      <c r="N12" s="21">
        <f t="shared" si="3"/>
        <v>0</v>
      </c>
      <c r="P12" s="5"/>
    </row>
    <row r="13" spans="1:22" x14ac:dyDescent="0.2">
      <c r="E13" s="2" t="s">
        <v>20</v>
      </c>
      <c r="F13" s="7">
        <v>0</v>
      </c>
      <c r="G13" s="6">
        <v>5</v>
      </c>
      <c r="H13" s="11">
        <f t="shared" si="0"/>
        <v>0</v>
      </c>
      <c r="I13" s="18" t="s">
        <v>8</v>
      </c>
      <c r="J13" s="3">
        <v>0</v>
      </c>
      <c r="K13" t="s">
        <v>8</v>
      </c>
      <c r="L13" s="17">
        <f t="shared" si="1"/>
        <v>0</v>
      </c>
      <c r="M13" s="15">
        <f t="shared" si="2"/>
        <v>0</v>
      </c>
      <c r="N13" s="21">
        <f t="shared" si="3"/>
        <v>0</v>
      </c>
      <c r="P13" s="5"/>
    </row>
    <row r="14" spans="1:22" x14ac:dyDescent="0.2">
      <c r="E14" s="2" t="s">
        <v>21</v>
      </c>
      <c r="F14" s="7">
        <v>0</v>
      </c>
      <c r="G14" s="6">
        <v>1.3</v>
      </c>
      <c r="H14" s="11">
        <f t="shared" si="0"/>
        <v>0</v>
      </c>
      <c r="I14" s="18" t="s">
        <v>8</v>
      </c>
      <c r="J14" s="3">
        <v>0</v>
      </c>
      <c r="K14" t="s">
        <v>8</v>
      </c>
      <c r="L14" s="15">
        <f t="shared" si="1"/>
        <v>0</v>
      </c>
      <c r="M14" s="15">
        <f t="shared" si="2"/>
        <v>0</v>
      </c>
      <c r="N14" s="21">
        <f t="shared" si="3"/>
        <v>0</v>
      </c>
      <c r="P14" s="5"/>
      <c r="R14" s="15"/>
      <c r="S14" s="15"/>
      <c r="T14" s="15"/>
    </row>
    <row r="15" spans="1:22" x14ac:dyDescent="0.2">
      <c r="E15" s="2" t="s">
        <v>22</v>
      </c>
      <c r="F15" s="7">
        <v>0</v>
      </c>
      <c r="G15" s="6">
        <v>3.4</v>
      </c>
      <c r="H15" s="11">
        <f t="shared" si="0"/>
        <v>0</v>
      </c>
      <c r="I15" s="18" t="s">
        <v>8</v>
      </c>
      <c r="J15" s="3">
        <v>0</v>
      </c>
      <c r="K15" t="s">
        <v>8</v>
      </c>
      <c r="L15" s="15">
        <f t="shared" si="1"/>
        <v>0</v>
      </c>
      <c r="M15" s="15">
        <f t="shared" si="2"/>
        <v>0</v>
      </c>
      <c r="N15" s="21">
        <f t="shared" si="3"/>
        <v>0</v>
      </c>
      <c r="P15" s="5"/>
      <c r="R15" s="14">
        <f>V5*S15</f>
        <v>0</v>
      </c>
      <c r="S15" s="14">
        <v>0.1</v>
      </c>
      <c r="T15" s="15"/>
    </row>
    <row r="16" spans="1:22" x14ac:dyDescent="0.2">
      <c r="E16" s="2" t="s">
        <v>23</v>
      </c>
      <c r="F16" s="7">
        <v>0</v>
      </c>
      <c r="G16" s="6">
        <v>3</v>
      </c>
      <c r="H16" s="11">
        <f t="shared" si="0"/>
        <v>0</v>
      </c>
      <c r="I16" s="18" t="s">
        <v>8</v>
      </c>
      <c r="J16" s="3">
        <v>0</v>
      </c>
      <c r="K16" t="s">
        <v>8</v>
      </c>
      <c r="L16" s="15">
        <f t="shared" si="1"/>
        <v>0</v>
      </c>
      <c r="M16" s="15">
        <f t="shared" si="2"/>
        <v>0</v>
      </c>
      <c r="N16" s="21">
        <f t="shared" si="3"/>
        <v>0</v>
      </c>
      <c r="P16" s="5"/>
      <c r="R16" s="14">
        <f>V6*S16</f>
        <v>0</v>
      </c>
      <c r="S16" s="14">
        <v>0.4</v>
      </c>
      <c r="T16" s="15"/>
    </row>
    <row r="17" spans="4:20" x14ac:dyDescent="0.2">
      <c r="E17" s="2" t="s">
        <v>24</v>
      </c>
      <c r="F17" s="7">
        <v>0</v>
      </c>
      <c r="G17" s="6">
        <v>1</v>
      </c>
      <c r="H17" s="11">
        <f t="shared" si="0"/>
        <v>0</v>
      </c>
      <c r="I17" s="18" t="s">
        <v>8</v>
      </c>
      <c r="J17" s="3">
        <v>0</v>
      </c>
      <c r="K17" t="s">
        <v>8</v>
      </c>
      <c r="L17" s="15">
        <f t="shared" si="1"/>
        <v>0</v>
      </c>
      <c r="M17" s="15">
        <f t="shared" si="2"/>
        <v>0</v>
      </c>
      <c r="N17" s="21">
        <f t="shared" si="3"/>
        <v>0</v>
      </c>
      <c r="P17" s="5"/>
      <c r="R17" s="14">
        <f>V7*S17</f>
        <v>0</v>
      </c>
      <c r="S17" s="14">
        <v>1</v>
      </c>
      <c r="T17" s="15"/>
    </row>
    <row r="18" spans="4:20" x14ac:dyDescent="0.2">
      <c r="E18" s="2" t="s">
        <v>25</v>
      </c>
      <c r="F18" s="7">
        <v>0</v>
      </c>
      <c r="G18" s="6">
        <v>1.5</v>
      </c>
      <c r="H18" s="11">
        <f t="shared" si="0"/>
        <v>0</v>
      </c>
      <c r="I18" s="18" t="s">
        <v>8</v>
      </c>
      <c r="J18" s="3">
        <v>0</v>
      </c>
      <c r="K18" t="s">
        <v>8</v>
      </c>
      <c r="L18" s="15">
        <f t="shared" si="1"/>
        <v>0</v>
      </c>
      <c r="M18" s="15">
        <f t="shared" si="2"/>
        <v>0</v>
      </c>
      <c r="N18" s="21">
        <f t="shared" si="3"/>
        <v>0</v>
      </c>
      <c r="P18" s="5"/>
      <c r="R18" s="14">
        <f>V8*S18</f>
        <v>0</v>
      </c>
      <c r="S18" s="14">
        <v>1.4</v>
      </c>
      <c r="T18" s="15"/>
    </row>
    <row r="19" spans="4:20" x14ac:dyDescent="0.2">
      <c r="E19" s="2"/>
      <c r="F19" s="7">
        <v>0</v>
      </c>
      <c r="G19" s="6"/>
      <c r="H19" s="11">
        <v>0</v>
      </c>
      <c r="I19" s="18" t="s">
        <v>8</v>
      </c>
      <c r="J19" s="3">
        <v>0</v>
      </c>
      <c r="K19" t="s">
        <v>8</v>
      </c>
      <c r="L19" s="15"/>
      <c r="M19" s="15"/>
      <c r="N19" s="21"/>
      <c r="P19" s="5"/>
      <c r="R19" s="15"/>
      <c r="S19" s="15"/>
      <c r="T19" s="15"/>
    </row>
    <row r="20" spans="4:20" x14ac:dyDescent="0.2">
      <c r="E20" s="2"/>
      <c r="F20" s="7">
        <v>0</v>
      </c>
      <c r="G20" s="5"/>
      <c r="H20" s="11">
        <v>0</v>
      </c>
      <c r="I20" s="18" t="s">
        <v>8</v>
      </c>
      <c r="J20" s="3">
        <v>0</v>
      </c>
      <c r="K20" t="s">
        <v>8</v>
      </c>
      <c r="L20" s="15"/>
      <c r="M20" s="15"/>
      <c r="N20" s="21"/>
      <c r="P20" s="5"/>
    </row>
    <row r="21" spans="4:20" x14ac:dyDescent="0.2">
      <c r="E21" s="2"/>
      <c r="F21" s="7">
        <v>0</v>
      </c>
      <c r="G21" s="5"/>
      <c r="H21" s="11">
        <v>0</v>
      </c>
      <c r="I21" s="18" t="s">
        <v>8</v>
      </c>
      <c r="J21" s="3">
        <v>0</v>
      </c>
      <c r="K21" t="s">
        <v>8</v>
      </c>
      <c r="L21" s="15"/>
      <c r="M21" s="15"/>
      <c r="N21" s="21"/>
      <c r="P21" s="5"/>
    </row>
    <row r="22" spans="4:20" x14ac:dyDescent="0.2">
      <c r="E22" s="2"/>
      <c r="F22" s="5">
        <v>0</v>
      </c>
      <c r="G22" s="24"/>
      <c r="H22" s="11">
        <v>0</v>
      </c>
      <c r="I22" s="18" t="s">
        <v>8</v>
      </c>
      <c r="J22" s="3">
        <v>0</v>
      </c>
      <c r="K22" t="s">
        <v>8</v>
      </c>
      <c r="L22" s="15"/>
      <c r="M22" s="15"/>
      <c r="N22" s="21"/>
      <c r="P22" s="5"/>
    </row>
    <row r="23" spans="4:20" x14ac:dyDescent="0.2">
      <c r="E23" s="25"/>
      <c r="F23" s="7">
        <v>0</v>
      </c>
      <c r="G23" s="6"/>
      <c r="H23" s="11">
        <v>0</v>
      </c>
      <c r="I23" s="18" t="s">
        <v>8</v>
      </c>
      <c r="J23" s="3">
        <v>0</v>
      </c>
      <c r="K23" t="s">
        <v>8</v>
      </c>
      <c r="L23" s="15"/>
      <c r="M23" s="15"/>
      <c r="N23" s="21"/>
      <c r="P23" s="5"/>
    </row>
    <row r="24" spans="4:20" x14ac:dyDescent="0.2">
      <c r="E24" s="25"/>
      <c r="F24" s="7">
        <v>0</v>
      </c>
      <c r="G24" s="6"/>
      <c r="H24" s="11">
        <v>0</v>
      </c>
      <c r="I24" s="18" t="s">
        <v>8</v>
      </c>
      <c r="J24" s="3">
        <v>0</v>
      </c>
      <c r="K24" t="s">
        <v>8</v>
      </c>
      <c r="L24" s="15"/>
      <c r="M24" s="15"/>
      <c r="N24" s="21"/>
      <c r="P24" s="5"/>
    </row>
    <row r="25" spans="4:20" x14ac:dyDescent="0.2">
      <c r="E25" s="25"/>
      <c r="F25" s="7">
        <v>0</v>
      </c>
      <c r="G25" s="6"/>
      <c r="H25" s="11">
        <v>0</v>
      </c>
      <c r="I25" s="18" t="s">
        <v>8</v>
      </c>
      <c r="J25" s="3">
        <v>0</v>
      </c>
      <c r="K25" t="s">
        <v>8</v>
      </c>
      <c r="L25" s="15"/>
      <c r="M25" s="15"/>
      <c r="N25" s="21"/>
      <c r="P25" s="5"/>
    </row>
    <row r="26" spans="4:20" x14ac:dyDescent="0.2">
      <c r="E26" s="26"/>
      <c r="F26" s="7">
        <v>0</v>
      </c>
      <c r="G26" s="5"/>
      <c r="H26" s="11">
        <v>0</v>
      </c>
      <c r="I26" s="18" t="s">
        <v>8</v>
      </c>
      <c r="J26" s="3">
        <v>0</v>
      </c>
      <c r="K26" t="s">
        <v>8</v>
      </c>
      <c r="L26" s="15"/>
      <c r="M26" s="15"/>
      <c r="N26" s="21"/>
      <c r="P26" s="5"/>
    </row>
    <row r="27" spans="4:20" x14ac:dyDescent="0.2">
      <c r="F27" t="s">
        <v>26</v>
      </c>
      <c r="H27" s="8"/>
      <c r="I27" s="9"/>
      <c r="P27" s="8"/>
    </row>
    <row r="29" spans="4:20" x14ac:dyDescent="0.2">
      <c r="F29" s="8"/>
      <c r="L29" s="12" t="s">
        <v>27</v>
      </c>
      <c r="M29" s="10"/>
      <c r="N29" s="13">
        <f>SUM(N5:N26)</f>
        <v>0</v>
      </c>
      <c r="O29" t="s">
        <v>28</v>
      </c>
      <c r="P29" s="13">
        <f>SUM(P5:P26)</f>
        <v>43.6</v>
      </c>
    </row>
    <row r="30" spans="4:20" x14ac:dyDescent="0.2">
      <c r="D30" s="22"/>
    </row>
    <row r="31" spans="4:20" x14ac:dyDescent="0.2">
      <c r="D31" s="22"/>
      <c r="E31" t="s">
        <v>29</v>
      </c>
      <c r="H31" s="13">
        <f>SUM(R15:R18)</f>
        <v>0</v>
      </c>
    </row>
    <row r="32" spans="4:20" x14ac:dyDescent="0.2">
      <c r="G32" t="s">
        <v>30</v>
      </c>
      <c r="H32" s="8">
        <f>SUM(H5:H31)</f>
        <v>0</v>
      </c>
    </row>
  </sheetData>
  <pageMargins left="0.7" right="0.7" top="0.78740157499999996" bottom="0.78740157499999996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Tabelle1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Vinzenz Lücke</dc:creator>
  <cp:keywords/>
  <dc:description/>
  <cp:lastModifiedBy>Vinzenz Lücke</cp:lastModifiedBy>
  <cp:revision/>
  <dcterms:created xsi:type="dcterms:W3CDTF">2022-05-21T15:42:56Z</dcterms:created>
  <dcterms:modified xsi:type="dcterms:W3CDTF">2022-05-26T13:26:48Z</dcterms:modified>
  <cp:category/>
  <cp:contentStatus/>
</cp:coreProperties>
</file>